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ojets\2134 HOPITAL AVICENNE BOBIGNY\2134_03_RENDU\04_PRO V2\PE\"/>
    </mc:Choice>
  </mc:AlternateContent>
  <xr:revisionPtr revIDLastSave="0" documentId="8_{5AD6AF94-411E-4056-A175-56E97F584A23}" xr6:coauthVersionLast="47" xr6:coauthVersionMax="47" xr10:uidLastSave="{00000000-0000-0000-0000-000000000000}"/>
  <bookViews>
    <workbookView xWindow="-28920" yWindow="-10440" windowWidth="29040" windowHeight="16440" xr2:uid="{5011FEB8-EEAE-46FE-A8E3-6E73E4A12DFC}"/>
  </bookViews>
  <sheets>
    <sheet name="LOT03-PLATRERI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3" i="1" l="1"/>
  <c r="F48" i="1"/>
  <c r="F47" i="1"/>
  <c r="F46" i="1"/>
  <c r="F42" i="1"/>
  <c r="F40" i="1"/>
  <c r="F39" i="1"/>
  <c r="F38" i="1" s="1"/>
  <c r="F36" i="1"/>
  <c r="F34" i="1" s="1"/>
  <c r="F35" i="1"/>
  <c r="F31" i="1"/>
  <c r="F30" i="1"/>
  <c r="F29" i="1"/>
  <c r="F27" i="1"/>
  <c r="F26" i="1"/>
  <c r="F25" i="1"/>
  <c r="F23" i="1"/>
  <c r="F22" i="1"/>
  <c r="F21" i="1"/>
  <c r="F19" i="1"/>
  <c r="F18" i="1"/>
  <c r="F16" i="1"/>
  <c r="F15" i="1"/>
  <c r="F14" i="1"/>
  <c r="F12" i="1"/>
  <c r="F11" i="1"/>
  <c r="F10" i="1"/>
  <c r="F6" i="1"/>
  <c r="F5" i="1"/>
  <c r="F4" i="1" l="1"/>
  <c r="F51" i="1" s="1"/>
  <c r="F52" i="1" s="1"/>
  <c r="F53" i="1" s="1"/>
</calcChain>
</file>

<file path=xl/sharedStrings.xml><?xml version="1.0" encoding="utf-8"?>
<sst xmlns="http://schemas.openxmlformats.org/spreadsheetml/2006/main" count="92" uniqueCount="68">
  <si>
    <t>LOT 03 - CLOISONS / PLATRERIE / FAUX-PLAFOND</t>
  </si>
  <si>
    <t>Art.</t>
  </si>
  <si>
    <t>Designation des prestations</t>
  </si>
  <si>
    <t>Unités</t>
  </si>
  <si>
    <t>P.U. HT</t>
  </si>
  <si>
    <t>Q</t>
  </si>
  <si>
    <t>Montant HT</t>
  </si>
  <si>
    <t>Plans et études diverses</t>
  </si>
  <si>
    <t>Plans d'Exécution des Ouvrages (P.E.O.)</t>
  </si>
  <si>
    <t>ens</t>
  </si>
  <si>
    <t>Dossier des Ouvrages Exécutés (D.O.E.)</t>
  </si>
  <si>
    <t>CLOISONS / DOUBLAGES</t>
  </si>
  <si>
    <t>2.1</t>
  </si>
  <si>
    <t>CLOISONS INTERIEURES PLAQUES DE PLATRE SUR OSSATURE METALLIQUE</t>
  </si>
  <si>
    <t>2.1.1</t>
  </si>
  <si>
    <t>Cloisons de distribution en plaques de plâtre 98/48</t>
  </si>
  <si>
    <t>m²</t>
  </si>
  <si>
    <t>2.1.2</t>
  </si>
  <si>
    <t>Cloisons de distribution en plaques de plâtre 120/70</t>
  </si>
  <si>
    <t>2.1.3</t>
  </si>
  <si>
    <t>Cloisons de distribution en plaques de plâtre 120/72 plombées (2mm)</t>
  </si>
  <si>
    <t>Plus-value plaques hydrofuges</t>
  </si>
  <si>
    <t>Plus-value plaques pareflamme</t>
  </si>
  <si>
    <t>Protection d'angles saillants</t>
  </si>
  <si>
    <t>ml</t>
  </si>
  <si>
    <t>2.2</t>
  </si>
  <si>
    <t>ENCOFFREMENT ET GAINES TECHNIQUES</t>
  </si>
  <si>
    <t>2.2.1</t>
  </si>
  <si>
    <t>Doublage / encoffrement en plaque de plâtre 73/48</t>
  </si>
  <si>
    <t>2.2.2</t>
  </si>
  <si>
    <t>Encoffrement gaines techniques et conduits CF</t>
  </si>
  <si>
    <t>EI 60</t>
  </si>
  <si>
    <t>EI 120</t>
  </si>
  <si>
    <t>2.3</t>
  </si>
  <si>
    <t>DIVERS PLATRERIE</t>
  </si>
  <si>
    <t>2.3.1</t>
  </si>
  <si>
    <t xml:space="preserve">Reprises doublages et cloisons existantes suite curage </t>
  </si>
  <si>
    <t>2.3.2</t>
  </si>
  <si>
    <t xml:space="preserve">Renforts de cloisons </t>
  </si>
  <si>
    <t>FAUX-PLAFONDS</t>
  </si>
  <si>
    <t>2.4</t>
  </si>
  <si>
    <t>FAUX PLAFONDS SUSPENDUS DEMONTABLE</t>
  </si>
  <si>
    <t>2.4.1</t>
  </si>
  <si>
    <t>Plafonds suspendus en dalles de fibres minérales 600x600 hygiène</t>
  </si>
  <si>
    <t>2.4.2</t>
  </si>
  <si>
    <t>Plafonds suspendus en dalles de fibres minérales 600x600 locaux humides</t>
  </si>
  <si>
    <t>2.5</t>
  </si>
  <si>
    <t>FAUX-PLAFONDS SUSPENDUS NON DEMONTABLES</t>
  </si>
  <si>
    <t>2.5.1</t>
  </si>
  <si>
    <t>Plafonds suspendus métalliques étanches</t>
  </si>
  <si>
    <t>2.5.2</t>
  </si>
  <si>
    <t>Plafonds suspendus en plaques de plâtre</t>
  </si>
  <si>
    <t>2.6</t>
  </si>
  <si>
    <t>DEPOSE REPOSE DE FAUX-PLAFONDS EXISTANTS</t>
  </si>
  <si>
    <t>2.6.1</t>
  </si>
  <si>
    <t>Dépose repose faux-plafonds étanches à l’air</t>
  </si>
  <si>
    <t>2.6.2</t>
  </si>
  <si>
    <t>Dépose repose faux-plafonds démontables</t>
  </si>
  <si>
    <t>2.7</t>
  </si>
  <si>
    <t>Divers faux-plafonds</t>
  </si>
  <si>
    <t>2.7.1</t>
  </si>
  <si>
    <t xml:space="preserve">Jouées et retombées </t>
  </si>
  <si>
    <t>2.7.2</t>
  </si>
  <si>
    <t>Trappes de visites étanches à l'air pour faux-plafonds non démontable</t>
  </si>
  <si>
    <t>U</t>
  </si>
  <si>
    <t>Sous-total travaux</t>
  </si>
  <si>
    <t>Prorata 2%</t>
  </si>
  <si>
    <t xml:space="preserve">Montant total H.T.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</si>
</sst>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Arial"/>
      <family val="2"/>
    </font>
    <font>
      <b/>
      <sz val="10"/>
      <color theme="4" tint="-0.249977111117893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0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0" tint="-0.249977111117893"/>
      <name val="Arial"/>
      <family val="2"/>
    </font>
    <font>
      <i/>
      <sz val="10"/>
      <color theme="0" tint="-0.249977111117893"/>
      <name val="Calibri"/>
      <family val="2"/>
      <scheme val="minor"/>
    </font>
    <font>
      <b/>
      <sz val="10"/>
      <name val="Arial"/>
      <family val="2"/>
    </font>
    <font>
      <sz val="11"/>
      <color rgb="FF000000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sz val="8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34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5" xfId="0" applyBorder="1"/>
    <xf numFmtId="0" fontId="5" fillId="0" borderId="5" xfId="0" applyFont="1" applyBorder="1" applyAlignment="1">
      <alignment horizontal="left" vertical="center"/>
    </xf>
    <xf numFmtId="44" fontId="0" fillId="0" borderId="5" xfId="1" applyFont="1" applyBorder="1" applyAlignment="1">
      <alignment vertical="center"/>
    </xf>
    <xf numFmtId="0" fontId="0" fillId="0" borderId="6" xfId="0" applyBorder="1"/>
    <xf numFmtId="0" fontId="6" fillId="0" borderId="6" xfId="2" applyFont="1" applyBorder="1" applyAlignment="1">
      <alignment vertical="center" wrapText="1"/>
    </xf>
    <xf numFmtId="0" fontId="7" fillId="0" borderId="6" xfId="0" applyFont="1" applyBorder="1" applyAlignment="1">
      <alignment horizontal="center"/>
    </xf>
    <xf numFmtId="0" fontId="5" fillId="0" borderId="6" xfId="0" applyFont="1" applyBorder="1" applyAlignment="1">
      <alignment horizontal="left" vertical="center"/>
    </xf>
    <xf numFmtId="44" fontId="8" fillId="0" borderId="6" xfId="1" applyFont="1" applyBorder="1" applyAlignment="1">
      <alignment vertical="center"/>
    </xf>
    <xf numFmtId="0" fontId="9" fillId="0" borderId="6" xfId="0" applyFont="1" applyBorder="1" applyAlignment="1">
      <alignment horizontal="left" indent="1"/>
    </xf>
    <xf numFmtId="44" fontId="10" fillId="0" borderId="6" xfId="1" applyFont="1" applyBorder="1" applyAlignment="1">
      <alignment horizontal="left" vertical="center"/>
    </xf>
    <xf numFmtId="0" fontId="10" fillId="0" borderId="6" xfId="0" applyFont="1" applyBorder="1" applyAlignment="1">
      <alignment horizontal="right" vertical="center"/>
    </xf>
    <xf numFmtId="44" fontId="11" fillId="0" borderId="6" xfId="1" applyFont="1" applyBorder="1" applyAlignment="1">
      <alignment vertical="center"/>
    </xf>
    <xf numFmtId="0" fontId="12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left" indent="3"/>
    </xf>
    <xf numFmtId="0" fontId="7" fillId="0" borderId="6" xfId="0" applyFont="1" applyBorder="1" applyAlignment="1">
      <alignment horizontal="left" indent="1"/>
    </xf>
    <xf numFmtId="0" fontId="13" fillId="0" borderId="0" xfId="0" applyFont="1" applyAlignment="1">
      <alignment horizontal="right"/>
    </xf>
    <xf numFmtId="0" fontId="9" fillId="0" borderId="6" xfId="0" applyFont="1" applyBorder="1" applyAlignment="1">
      <alignment vertical="top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44" fontId="11" fillId="0" borderId="4" xfId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4" fontId="2" fillId="4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4" fontId="0" fillId="0" borderId="0" xfId="1" applyFont="1" applyAlignment="1">
      <alignment horizontal="center"/>
    </xf>
  </cellXfs>
  <cellStyles count="3">
    <cellStyle name="Monétaire" xfId="1" builtinId="4"/>
    <cellStyle name="Normal" xfId="0" builtinId="0"/>
    <cellStyle name="Normal_02 Maçonnerie" xfId="2" xr:uid="{C696D4E0-CC59-41B8-83CF-D8F5D6C951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1951E-2F93-4756-8707-575A5261D29E}">
  <sheetPr>
    <tabColor rgb="FF00B050"/>
    <pageSetUpPr fitToPage="1"/>
  </sheetPr>
  <dimension ref="A1:F54"/>
  <sheetViews>
    <sheetView tabSelected="1" zoomScaleNormal="100" zoomScaleSheetLayoutView="145" workbookViewId="0">
      <selection activeCell="C58" sqref="C58"/>
    </sheetView>
  </sheetViews>
  <sheetFormatPr baseColWidth="10" defaultRowHeight="15" x14ac:dyDescent="0.25"/>
  <cols>
    <col min="1" max="1" width="7.140625" style="31" customWidth="1"/>
    <col min="2" max="2" width="70.7109375" customWidth="1"/>
    <col min="3" max="3" width="6.42578125" style="32" customWidth="1"/>
    <col min="4" max="4" width="12.140625" style="32" customWidth="1"/>
    <col min="5" max="5" width="12.140625" style="33" customWidth="1"/>
    <col min="6" max="6" width="13.5703125" style="33" customWidth="1"/>
  </cols>
  <sheetData>
    <row r="1" spans="1:6" ht="31.5" customHeight="1" thickTop="1" thickBot="1" x14ac:dyDescent="0.3">
      <c r="A1" s="1" t="s">
        <v>0</v>
      </c>
      <c r="B1" s="2"/>
      <c r="C1" s="2"/>
      <c r="D1" s="2"/>
      <c r="E1" s="2"/>
      <c r="F1" s="3"/>
    </row>
    <row r="2" spans="1:6" ht="31.5" customHeight="1" thickTop="1" thickBot="1" x14ac:dyDescent="0.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pans="1:6" ht="15.75" thickTop="1" x14ac:dyDescent="0.25">
      <c r="A3" s="5"/>
      <c r="B3" s="6"/>
      <c r="C3" s="6"/>
      <c r="D3" s="6"/>
      <c r="E3" s="6"/>
      <c r="F3" s="7"/>
    </row>
    <row r="4" spans="1:6" x14ac:dyDescent="0.25">
      <c r="A4" s="8"/>
      <c r="B4" s="9" t="s">
        <v>7</v>
      </c>
      <c r="C4" s="10"/>
      <c r="D4" s="11"/>
      <c r="E4" s="11"/>
      <c r="F4" s="12">
        <f>SUM(F5:F6)</f>
        <v>0</v>
      </c>
    </row>
    <row r="5" spans="1:6" x14ac:dyDescent="0.25">
      <c r="A5" s="8"/>
      <c r="B5" s="13" t="s">
        <v>8</v>
      </c>
      <c r="C5" s="10" t="s">
        <v>9</v>
      </c>
      <c r="D5" s="14"/>
      <c r="E5" s="15"/>
      <c r="F5" s="16">
        <f>D5*E5</f>
        <v>0</v>
      </c>
    </row>
    <row r="6" spans="1:6" x14ac:dyDescent="0.25">
      <c r="A6" s="8"/>
      <c r="B6" s="13" t="s">
        <v>10</v>
      </c>
      <c r="C6" s="10" t="s">
        <v>9</v>
      </c>
      <c r="D6" s="14"/>
      <c r="E6" s="15"/>
      <c r="F6" s="16">
        <f>D6*E6</f>
        <v>0</v>
      </c>
    </row>
    <row r="7" spans="1:6" x14ac:dyDescent="0.25">
      <c r="A7" s="8"/>
      <c r="B7" s="13"/>
      <c r="C7" s="10"/>
      <c r="D7" s="14"/>
      <c r="E7" s="15"/>
      <c r="F7" s="16"/>
    </row>
    <row r="8" spans="1:6" x14ac:dyDescent="0.25">
      <c r="A8" s="8"/>
      <c r="B8" s="17" t="s">
        <v>11</v>
      </c>
      <c r="C8" s="10"/>
      <c r="D8" s="14"/>
      <c r="E8" s="15"/>
      <c r="F8" s="16"/>
    </row>
    <row r="9" spans="1:6" x14ac:dyDescent="0.25">
      <c r="A9" s="8" t="s">
        <v>12</v>
      </c>
      <c r="B9" s="9" t="s">
        <v>13</v>
      </c>
      <c r="C9" s="10"/>
      <c r="D9" s="14"/>
      <c r="E9" s="15"/>
      <c r="F9" s="12"/>
    </row>
    <row r="10" spans="1:6" x14ac:dyDescent="0.25">
      <c r="A10" s="8" t="s">
        <v>14</v>
      </c>
      <c r="B10" s="13" t="s">
        <v>15</v>
      </c>
      <c r="C10" s="10" t="s">
        <v>16</v>
      </c>
      <c r="D10" s="14"/>
      <c r="E10" s="15"/>
      <c r="F10" s="16">
        <f t="shared" ref="F10:F30" si="0">D10*E10</f>
        <v>0</v>
      </c>
    </row>
    <row r="11" spans="1:6" x14ac:dyDescent="0.25">
      <c r="A11" s="8" t="s">
        <v>17</v>
      </c>
      <c r="B11" s="13" t="s">
        <v>18</v>
      </c>
      <c r="C11" s="10" t="s">
        <v>16</v>
      </c>
      <c r="D11" s="14"/>
      <c r="E11" s="15"/>
      <c r="F11" s="16">
        <f t="shared" si="0"/>
        <v>0</v>
      </c>
    </row>
    <row r="12" spans="1:6" x14ac:dyDescent="0.25">
      <c r="A12" s="8" t="s">
        <v>19</v>
      </c>
      <c r="B12" s="13" t="s">
        <v>20</v>
      </c>
      <c r="C12" s="10" t="s">
        <v>16</v>
      </c>
      <c r="D12" s="14"/>
      <c r="E12" s="15"/>
      <c r="F12" s="16">
        <f t="shared" si="0"/>
        <v>0</v>
      </c>
    </row>
    <row r="13" spans="1:6" x14ac:dyDescent="0.25">
      <c r="A13" s="8"/>
      <c r="B13" s="13"/>
      <c r="C13" s="10"/>
      <c r="D13" s="14"/>
      <c r="E13" s="15"/>
      <c r="F13" s="16"/>
    </row>
    <row r="14" spans="1:6" x14ac:dyDescent="0.25">
      <c r="A14" s="8"/>
      <c r="B14" s="18" t="s">
        <v>21</v>
      </c>
      <c r="C14" s="10" t="s">
        <v>16</v>
      </c>
      <c r="D14" s="14"/>
      <c r="E14" s="15"/>
      <c r="F14" s="16">
        <f t="shared" si="0"/>
        <v>0</v>
      </c>
    </row>
    <row r="15" spans="1:6" x14ac:dyDescent="0.25">
      <c r="A15" s="8"/>
      <c r="B15" s="18" t="s">
        <v>22</v>
      </c>
      <c r="C15" s="10" t="s">
        <v>16</v>
      </c>
      <c r="D15" s="14"/>
      <c r="E15" s="15"/>
      <c r="F15" s="16">
        <f t="shared" si="0"/>
        <v>0</v>
      </c>
    </row>
    <row r="16" spans="1:6" x14ac:dyDescent="0.25">
      <c r="A16" s="8"/>
      <c r="B16" s="18" t="s">
        <v>23</v>
      </c>
      <c r="C16" s="10" t="s">
        <v>24</v>
      </c>
      <c r="D16" s="14"/>
      <c r="E16" s="15"/>
      <c r="F16" s="16">
        <f t="shared" si="0"/>
        <v>0</v>
      </c>
    </row>
    <row r="17" spans="1:6" x14ac:dyDescent="0.25">
      <c r="A17" s="8"/>
      <c r="B17" s="13"/>
      <c r="C17" s="10"/>
      <c r="D17" s="14"/>
      <c r="E17" s="15"/>
      <c r="F17" s="16"/>
    </row>
    <row r="18" spans="1:6" x14ac:dyDescent="0.25">
      <c r="A18" s="8" t="s">
        <v>25</v>
      </c>
      <c r="B18" s="9" t="s">
        <v>26</v>
      </c>
      <c r="C18" s="10"/>
      <c r="D18" s="14"/>
      <c r="E18" s="15"/>
      <c r="F18" s="12">
        <f>SUM(F19:F23)</f>
        <v>0</v>
      </c>
    </row>
    <row r="19" spans="1:6" x14ac:dyDescent="0.25">
      <c r="A19" s="8" t="s">
        <v>27</v>
      </c>
      <c r="B19" s="13" t="s">
        <v>28</v>
      </c>
      <c r="C19" s="10" t="s">
        <v>16</v>
      </c>
      <c r="D19" s="14"/>
      <c r="E19" s="15"/>
      <c r="F19" s="16">
        <f t="shared" ref="F19:F23" si="1">D19*E19</f>
        <v>0</v>
      </c>
    </row>
    <row r="20" spans="1:6" x14ac:dyDescent="0.25">
      <c r="A20" s="8"/>
      <c r="B20" s="13"/>
      <c r="C20" s="10"/>
      <c r="D20" s="14"/>
      <c r="E20" s="15"/>
      <c r="F20" s="16"/>
    </row>
    <row r="21" spans="1:6" x14ac:dyDescent="0.25">
      <c r="A21" s="8"/>
      <c r="B21" s="18" t="s">
        <v>21</v>
      </c>
      <c r="C21" s="10" t="s">
        <v>16</v>
      </c>
      <c r="D21" s="14"/>
      <c r="E21" s="15"/>
      <c r="F21" s="16">
        <f t="shared" si="1"/>
        <v>0</v>
      </c>
    </row>
    <row r="22" spans="1:6" x14ac:dyDescent="0.25">
      <c r="A22" s="8"/>
      <c r="B22" s="18" t="s">
        <v>22</v>
      </c>
      <c r="C22" s="10" t="s">
        <v>16</v>
      </c>
      <c r="D22" s="14"/>
      <c r="E22" s="15"/>
      <c r="F22" s="16">
        <f t="shared" si="1"/>
        <v>0</v>
      </c>
    </row>
    <row r="23" spans="1:6" x14ac:dyDescent="0.25">
      <c r="A23" s="8"/>
      <c r="B23" s="18" t="s">
        <v>23</v>
      </c>
      <c r="C23" s="10" t="s">
        <v>24</v>
      </c>
      <c r="D23" s="14"/>
      <c r="E23" s="15"/>
      <c r="F23" s="16">
        <f t="shared" si="1"/>
        <v>0</v>
      </c>
    </row>
    <row r="24" spans="1:6" x14ac:dyDescent="0.25">
      <c r="A24" s="8"/>
      <c r="B24" s="19"/>
      <c r="C24" s="10"/>
      <c r="D24" s="14"/>
      <c r="E24" s="15"/>
      <c r="F24" s="16"/>
    </row>
    <row r="25" spans="1:6" x14ac:dyDescent="0.25">
      <c r="A25" s="8" t="s">
        <v>29</v>
      </c>
      <c r="B25" s="13" t="s">
        <v>30</v>
      </c>
      <c r="C25" s="10"/>
      <c r="D25" s="14"/>
      <c r="E25" s="15"/>
      <c r="F25" s="12">
        <f>SUM(F26:F27)</f>
        <v>0</v>
      </c>
    </row>
    <row r="26" spans="1:6" x14ac:dyDescent="0.25">
      <c r="A26" s="8"/>
      <c r="B26" s="18" t="s">
        <v>31</v>
      </c>
      <c r="C26" s="10" t="s">
        <v>16</v>
      </c>
      <c r="D26" s="14"/>
      <c r="E26" s="15"/>
      <c r="F26" s="16">
        <f t="shared" si="0"/>
        <v>0</v>
      </c>
    </row>
    <row r="27" spans="1:6" x14ac:dyDescent="0.25">
      <c r="A27" s="8"/>
      <c r="B27" s="18" t="s">
        <v>32</v>
      </c>
      <c r="C27" s="10" t="s">
        <v>16</v>
      </c>
      <c r="D27" s="14"/>
      <c r="E27" s="15"/>
      <c r="F27" s="16">
        <f t="shared" si="0"/>
        <v>0</v>
      </c>
    </row>
    <row r="28" spans="1:6" x14ac:dyDescent="0.25">
      <c r="A28" s="8"/>
      <c r="B28" s="13"/>
      <c r="C28" s="10"/>
      <c r="D28" s="14"/>
      <c r="E28" s="15"/>
      <c r="F28" s="16"/>
    </row>
    <row r="29" spans="1:6" x14ac:dyDescent="0.25">
      <c r="A29" s="8" t="s">
        <v>33</v>
      </c>
      <c r="B29" s="9" t="s">
        <v>34</v>
      </c>
      <c r="C29" s="10"/>
      <c r="D29" s="14"/>
      <c r="E29" s="15"/>
      <c r="F29" s="12">
        <f>SUM(F30:F31)</f>
        <v>0</v>
      </c>
    </row>
    <row r="30" spans="1:6" x14ac:dyDescent="0.25">
      <c r="A30" s="8" t="s">
        <v>35</v>
      </c>
      <c r="B30" s="13" t="s">
        <v>36</v>
      </c>
      <c r="C30" s="10" t="s">
        <v>16</v>
      </c>
      <c r="D30" s="14"/>
      <c r="E30" s="15"/>
      <c r="F30" s="16">
        <f t="shared" si="0"/>
        <v>0</v>
      </c>
    </row>
    <row r="31" spans="1:6" x14ac:dyDescent="0.25">
      <c r="A31" s="8" t="s">
        <v>37</v>
      </c>
      <c r="B31" s="13" t="s">
        <v>38</v>
      </c>
      <c r="C31" s="10" t="s">
        <v>9</v>
      </c>
      <c r="D31" s="14"/>
      <c r="E31" s="15"/>
      <c r="F31" s="16">
        <f>D31*E31</f>
        <v>0</v>
      </c>
    </row>
    <row r="32" spans="1:6" x14ac:dyDescent="0.25">
      <c r="A32" s="8"/>
      <c r="B32" s="20"/>
      <c r="C32" s="10"/>
      <c r="D32" s="14"/>
      <c r="E32" s="15"/>
      <c r="F32" s="16"/>
    </row>
    <row r="33" spans="1:6" x14ac:dyDescent="0.25">
      <c r="A33" s="8"/>
      <c r="B33" s="17" t="s">
        <v>39</v>
      </c>
      <c r="C33" s="10"/>
      <c r="D33" s="14"/>
      <c r="E33" s="15"/>
      <c r="F33" s="16"/>
    </row>
    <row r="34" spans="1:6" x14ac:dyDescent="0.25">
      <c r="A34" s="8" t="s">
        <v>40</v>
      </c>
      <c r="B34" s="9" t="s">
        <v>41</v>
      </c>
      <c r="C34" s="10"/>
      <c r="D34" s="14"/>
      <c r="E34" s="15"/>
      <c r="F34" s="12">
        <f>SUM(F35:F36)</f>
        <v>0</v>
      </c>
    </row>
    <row r="35" spans="1:6" x14ac:dyDescent="0.25">
      <c r="A35" s="8" t="s">
        <v>42</v>
      </c>
      <c r="B35" s="13" t="s">
        <v>43</v>
      </c>
      <c r="C35" s="10" t="s">
        <v>16</v>
      </c>
      <c r="D35" s="14"/>
      <c r="E35" s="15"/>
      <c r="F35" s="16">
        <f t="shared" ref="F35:F48" si="2">D35*E35</f>
        <v>0</v>
      </c>
    </row>
    <row r="36" spans="1:6" x14ac:dyDescent="0.25">
      <c r="A36" s="8" t="s">
        <v>44</v>
      </c>
      <c r="B36" s="13" t="s">
        <v>45</v>
      </c>
      <c r="C36" s="10" t="s">
        <v>16</v>
      </c>
      <c r="D36" s="14"/>
      <c r="E36" s="15"/>
      <c r="F36" s="16">
        <f t="shared" si="2"/>
        <v>0</v>
      </c>
    </row>
    <row r="37" spans="1:6" x14ac:dyDescent="0.25">
      <c r="A37" s="8"/>
      <c r="B37" s="13"/>
      <c r="C37" s="10"/>
      <c r="D37" s="14"/>
      <c r="E37" s="15"/>
      <c r="F37" s="16"/>
    </row>
    <row r="38" spans="1:6" x14ac:dyDescent="0.25">
      <c r="A38" s="8" t="s">
        <v>46</v>
      </c>
      <c r="B38" s="9" t="s">
        <v>47</v>
      </c>
      <c r="C38" s="10"/>
      <c r="D38" s="14"/>
      <c r="E38" s="15"/>
      <c r="F38" s="12">
        <f>SUM(F39:F40)</f>
        <v>0</v>
      </c>
    </row>
    <row r="39" spans="1:6" x14ac:dyDescent="0.25">
      <c r="A39" s="8" t="s">
        <v>48</v>
      </c>
      <c r="B39" s="13" t="s">
        <v>49</v>
      </c>
      <c r="C39" s="10" t="s">
        <v>16</v>
      </c>
      <c r="D39" s="14"/>
      <c r="E39" s="15"/>
      <c r="F39" s="16">
        <f>D39*E39</f>
        <v>0</v>
      </c>
    </row>
    <row r="40" spans="1:6" x14ac:dyDescent="0.25">
      <c r="A40" s="8" t="s">
        <v>50</v>
      </c>
      <c r="B40" s="13" t="s">
        <v>51</v>
      </c>
      <c r="C40" s="10" t="s">
        <v>16</v>
      </c>
      <c r="D40" s="14"/>
      <c r="E40" s="15"/>
      <c r="F40" s="16">
        <f t="shared" si="2"/>
        <v>0</v>
      </c>
    </row>
    <row r="41" spans="1:6" x14ac:dyDescent="0.25">
      <c r="A41" s="8"/>
      <c r="B41" s="13"/>
      <c r="C41" s="10"/>
      <c r="D41" s="14"/>
      <c r="E41" s="15"/>
      <c r="F41" s="16"/>
    </row>
    <row r="42" spans="1:6" x14ac:dyDescent="0.25">
      <c r="A42" s="8" t="s">
        <v>52</v>
      </c>
      <c r="B42" s="9" t="s">
        <v>53</v>
      </c>
      <c r="C42" s="10" t="s">
        <v>16</v>
      </c>
      <c r="D42" s="14"/>
      <c r="E42" s="15"/>
      <c r="F42" s="16">
        <f t="shared" si="2"/>
        <v>0</v>
      </c>
    </row>
    <row r="43" spans="1:6" x14ac:dyDescent="0.25">
      <c r="A43" s="8" t="s">
        <v>54</v>
      </c>
      <c r="B43" s="13" t="s">
        <v>55</v>
      </c>
      <c r="C43" s="10" t="s">
        <v>16</v>
      </c>
      <c r="D43" s="14"/>
      <c r="E43" s="15"/>
      <c r="F43" s="16"/>
    </row>
    <row r="44" spans="1:6" x14ac:dyDescent="0.25">
      <c r="A44" s="8" t="s">
        <v>56</v>
      </c>
      <c r="B44" s="13" t="s">
        <v>57</v>
      </c>
      <c r="C44" s="10" t="s">
        <v>16</v>
      </c>
      <c r="D44" s="14"/>
      <c r="E44" s="15"/>
      <c r="F44" s="16"/>
    </row>
    <row r="45" spans="1:6" x14ac:dyDescent="0.25">
      <c r="A45" s="8"/>
      <c r="B45" s="13"/>
      <c r="C45" s="10"/>
      <c r="D45" s="14"/>
      <c r="E45" s="15"/>
      <c r="F45" s="16"/>
    </row>
    <row r="46" spans="1:6" x14ac:dyDescent="0.25">
      <c r="A46" s="8" t="s">
        <v>58</v>
      </c>
      <c r="B46" s="9" t="s">
        <v>59</v>
      </c>
      <c r="C46" s="10"/>
      <c r="D46" s="14"/>
      <c r="E46" s="15"/>
      <c r="F46" s="12">
        <f>SUM(F47:F48)</f>
        <v>0</v>
      </c>
    </row>
    <row r="47" spans="1:6" x14ac:dyDescent="0.25">
      <c r="A47" s="8" t="s">
        <v>60</v>
      </c>
      <c r="B47" s="13" t="s">
        <v>61</v>
      </c>
      <c r="C47" s="10" t="s">
        <v>16</v>
      </c>
      <c r="D47" s="14"/>
      <c r="E47" s="15"/>
      <c r="F47" s="16">
        <f t="shared" si="2"/>
        <v>0</v>
      </c>
    </row>
    <row r="48" spans="1:6" x14ac:dyDescent="0.25">
      <c r="A48" s="8" t="s">
        <v>62</v>
      </c>
      <c r="B48" s="13" t="s">
        <v>63</v>
      </c>
      <c r="C48" s="10" t="s">
        <v>64</v>
      </c>
      <c r="D48" s="14"/>
      <c r="E48" s="15"/>
      <c r="F48" s="16">
        <f t="shared" si="2"/>
        <v>0</v>
      </c>
    </row>
    <row r="49" spans="1:6" x14ac:dyDescent="0.25">
      <c r="A49" s="8"/>
      <c r="B49" s="13"/>
      <c r="C49" s="10"/>
      <c r="D49" s="14"/>
      <c r="E49" s="15"/>
      <c r="F49" s="16"/>
    </row>
    <row r="50" spans="1:6" ht="15.75" thickBot="1" x14ac:dyDescent="0.3">
      <c r="A50" s="8"/>
      <c r="B50" s="13"/>
      <c r="C50" s="10"/>
      <c r="D50" s="14"/>
      <c r="E50" s="15"/>
      <c r="F50" s="16"/>
    </row>
    <row r="51" spans="1:6" ht="16.5" thickTop="1" thickBot="1" x14ac:dyDescent="0.3">
      <c r="A51" s="21"/>
      <c r="B51" s="22" t="s">
        <v>65</v>
      </c>
      <c r="C51" s="23"/>
      <c r="D51" s="23"/>
      <c r="E51" s="24"/>
      <c r="F51" s="25">
        <f>SUM(F3:F49)/2</f>
        <v>0</v>
      </c>
    </row>
    <row r="52" spans="1:6" ht="16.5" thickTop="1" thickBot="1" x14ac:dyDescent="0.3">
      <c r="A52" s="21"/>
      <c r="B52" s="22" t="s">
        <v>66</v>
      </c>
      <c r="C52" s="23"/>
      <c r="D52" s="23"/>
      <c r="E52" s="24"/>
      <c r="F52" s="25">
        <f>F51*0.02</f>
        <v>0</v>
      </c>
    </row>
    <row r="53" spans="1:6" ht="16.5" thickTop="1" thickBot="1" x14ac:dyDescent="0.3">
      <c r="A53" s="26"/>
      <c r="B53" s="27" t="s">
        <v>67</v>
      </c>
      <c r="C53" s="28" t="str">
        <f>A1</f>
        <v>LOT 03 - CLOISONS / PLATRERIE / FAUX-PLAFOND</v>
      </c>
      <c r="D53" s="28"/>
      <c r="E53" s="29"/>
      <c r="F53" s="30">
        <f>F51+F52</f>
        <v>0</v>
      </c>
    </row>
    <row r="54" spans="1:6" ht="15.75" thickTop="1" x14ac:dyDescent="0.25"/>
  </sheetData>
  <mergeCells count="4">
    <mergeCell ref="A1:F1"/>
    <mergeCell ref="B51:E51"/>
    <mergeCell ref="B52:E52"/>
    <mergeCell ref="C53:E53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  <headerFooter>
    <oddHeader>&amp;LLEA ARCHITECTES&amp;CRestructuration de la Clinique de l’Yvette à Longjumeau
DPGF&amp;R&amp;D
IND 1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LOT03-PLATRERIE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Thibault BROUILLAUD</dc:creator>
  <cp:lastModifiedBy>Thibault BROUILLAUD</cp:lastModifiedBy>
  <dcterms:created xsi:type="dcterms:W3CDTF">2025-12-19T18:00:03Z</dcterms:created>
  <dcterms:modified xsi:type="dcterms:W3CDTF">2025-12-19T18:01:00Z</dcterms:modified>
</cp:coreProperties>
</file>